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Sheet1" sheetId="1" r:id="rId1"/>
  </sheets>
  <definedNames/>
  <calcPr fullCalcOnLoad="1"/>
</workbook>
</file>

<file path=xl/sharedStrings.xml><?xml version="1.0" encoding="utf-8"?>
<sst xmlns="http://schemas.openxmlformats.org/spreadsheetml/2006/main" count="71" uniqueCount="30">
  <si>
    <t>科目</t>
  </si>
  <si>
    <t>内訳</t>
  </si>
  <si>
    <t>金額（円）</t>
  </si>
  <si>
    <r>
      <t>平成</t>
    </r>
    <r>
      <rPr>
        <u val="single"/>
        <sz val="12"/>
        <rFont val="ＭＳ Ｐゴシック"/>
        <family val="3"/>
      </rPr>
      <t>　　　　　　</t>
    </r>
    <r>
      <rPr>
        <sz val="12"/>
        <rFont val="ＭＳ Ｐゴシック"/>
        <family val="3"/>
      </rPr>
      <t>年度　　</t>
    </r>
    <r>
      <rPr>
        <u val="single"/>
        <sz val="12"/>
        <rFont val="ＭＳ Ｐゴシック"/>
        <family val="3"/>
      </rPr>
      <t>　　　　　　　　　　　　　　</t>
    </r>
    <r>
      <rPr>
        <sz val="12"/>
        <rFont val="ＭＳ Ｐゴシック"/>
        <family val="3"/>
      </rPr>
      <t>会　　会計報告</t>
    </r>
  </si>
  <si>
    <t>講師謝礼等明細（再掲）</t>
  </si>
  <si>
    <t>期日</t>
  </si>
  <si>
    <t>講師氏名</t>
  </si>
  <si>
    <t>会費</t>
  </si>
  <si>
    <t>月５００円×３０人×１２ヶ月</t>
  </si>
  <si>
    <t>合計</t>
  </si>
  <si>
    <t>【　支　出　】</t>
  </si>
  <si>
    <t>【　収　入　】</t>
  </si>
  <si>
    <t>報償費</t>
  </si>
  <si>
    <t>使用料</t>
  </si>
  <si>
    <t>会場使用料（○○公民館会議室冷暖房使用料 1,000円×24回）</t>
  </si>
  <si>
    <t>消耗品費</t>
  </si>
  <si>
    <t>用紙代</t>
  </si>
  <si>
    <t>材料費</t>
  </si>
  <si>
    <t>文具代</t>
  </si>
  <si>
    <t>印刷製本費</t>
  </si>
  <si>
    <t>会報印刷代</t>
  </si>
  <si>
    <t>通信運搬費</t>
  </si>
  <si>
    <t>通信費</t>
  </si>
  <si>
    <t>次年度繰越金</t>
  </si>
  <si>
    <t>次年度へ繰越</t>
  </si>
  <si>
    <t>※　講師謝礼等個人への支払いがある場合は下記又は別紙にまとめてください。</t>
  </si>
  <si>
    <t>講師謝礼（○月分 3,000円×4回）</t>
  </si>
  <si>
    <t>講師謝礼（3,000円×48回）</t>
  </si>
  <si>
    <t>土岐　太郎</t>
  </si>
  <si>
    <t>※　講師謝礼等を受取る方が団体代表者、役員及び会員でないことが登録の要件となります。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</si>
</sst>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2"/>
      <name val="ＭＳ Ｐゴシック"/>
      <family val="3"/>
    </font>
    <font>
      <u val="single"/>
      <sz val="12"/>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style="thin"/>
      <top style="thin"/>
      <bottom>
        <color indexed="63"/>
      </bottom>
    </border>
    <border>
      <left style="thin"/>
      <right style="thin"/>
      <top style="medium"/>
      <bottom style="thin"/>
    </border>
    <border>
      <left style="thin"/>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38" fontId="0" fillId="0" borderId="0" xfId="16" applyAlignment="1">
      <alignment vertical="center"/>
    </xf>
    <xf numFmtId="38" fontId="0" fillId="0" borderId="1" xfId="16" applyBorder="1" applyAlignment="1">
      <alignment horizontal="center" vertical="center"/>
    </xf>
    <xf numFmtId="38" fontId="0" fillId="0" borderId="1" xfId="16" applyBorder="1" applyAlignment="1">
      <alignment vertical="center"/>
    </xf>
    <xf numFmtId="0" fontId="0" fillId="0" borderId="0" xfId="0" applyAlignment="1">
      <alignment horizontal="left" vertical="center"/>
    </xf>
    <xf numFmtId="56" fontId="0" fillId="0" borderId="1" xfId="0" applyNumberFormat="1" applyBorder="1" applyAlignment="1">
      <alignment vertical="center"/>
    </xf>
    <xf numFmtId="0" fontId="0" fillId="0" borderId="0" xfId="0" applyBorder="1" applyAlignment="1">
      <alignment horizontal="center" vertical="center"/>
    </xf>
    <xf numFmtId="38" fontId="0" fillId="0" borderId="0" xfId="16" applyBorder="1" applyAlignment="1">
      <alignment vertical="center"/>
    </xf>
    <xf numFmtId="0" fontId="0" fillId="0" borderId="2" xfId="0" applyBorder="1" applyAlignment="1">
      <alignment horizontal="center" vertical="center"/>
    </xf>
    <xf numFmtId="38" fontId="0" fillId="0" borderId="3" xfId="16" applyBorder="1" applyAlignment="1">
      <alignment horizontal="center" vertical="center"/>
    </xf>
    <xf numFmtId="0" fontId="0" fillId="0" borderId="4" xfId="0" applyBorder="1" applyAlignment="1">
      <alignment horizontal="center" vertical="center"/>
    </xf>
    <xf numFmtId="38" fontId="0" fillId="0" borderId="5" xfId="16" applyBorder="1" applyAlignment="1">
      <alignment vertical="center"/>
    </xf>
    <xf numFmtId="0" fontId="0" fillId="0" borderId="6" xfId="0" applyBorder="1" applyAlignment="1">
      <alignment horizontal="center" vertical="center"/>
    </xf>
    <xf numFmtId="38" fontId="0" fillId="0" borderId="7" xfId="16" applyBorder="1" applyAlignment="1">
      <alignment vertical="center"/>
    </xf>
    <xf numFmtId="0" fontId="0" fillId="0" borderId="8" xfId="0" applyBorder="1" applyAlignment="1">
      <alignment horizontal="center" vertical="center"/>
    </xf>
    <xf numFmtId="38" fontId="0" fillId="0" borderId="9" xfId="16" applyBorder="1" applyAlignment="1">
      <alignment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tabSelected="1" workbookViewId="0" topLeftCell="A1">
      <selection activeCell="A23" sqref="A23:E23"/>
    </sheetView>
  </sheetViews>
  <sheetFormatPr defaultColWidth="9.00390625" defaultRowHeight="17.25" customHeight="1"/>
  <cols>
    <col min="1" max="1" width="13.875" style="1" customWidth="1"/>
    <col min="2" max="2" width="12.625" style="0" customWidth="1"/>
    <col min="3" max="3" width="30.00390625" style="0" customWidth="1"/>
    <col min="4" max="4" width="17.375" style="0" customWidth="1"/>
    <col min="5" max="5" width="12.125" style="4" customWidth="1"/>
    <col min="6" max="16384" width="13.875" style="0" customWidth="1"/>
  </cols>
  <sheetData>
    <row r="1" spans="1:5" ht="17.25" customHeight="1">
      <c r="A1" s="20" t="s">
        <v>3</v>
      </c>
      <c r="B1" s="20"/>
      <c r="C1" s="20"/>
      <c r="D1" s="20"/>
      <c r="E1" s="20"/>
    </row>
    <row r="3" ht="17.25" customHeight="1" thickBot="1">
      <c r="A3" s="7" t="s">
        <v>11</v>
      </c>
    </row>
    <row r="4" spans="1:5" ht="17.25" customHeight="1">
      <c r="A4" s="11" t="s">
        <v>0</v>
      </c>
      <c r="B4" s="24" t="s">
        <v>1</v>
      </c>
      <c r="C4" s="24"/>
      <c r="D4" s="24"/>
      <c r="E4" s="12" t="s">
        <v>2</v>
      </c>
    </row>
    <row r="5" spans="1:5" ht="17.25" customHeight="1" thickBot="1">
      <c r="A5" s="15" t="s">
        <v>7</v>
      </c>
      <c r="B5" s="22" t="s">
        <v>8</v>
      </c>
      <c r="C5" s="22"/>
      <c r="D5" s="22"/>
      <c r="E5" s="16">
        <v>180000</v>
      </c>
    </row>
    <row r="6" spans="1:5" ht="17.25" customHeight="1" thickBot="1" thickTop="1">
      <c r="A6" s="17" t="s">
        <v>9</v>
      </c>
      <c r="B6" s="26"/>
      <c r="C6" s="26"/>
      <c r="D6" s="26"/>
      <c r="E6" s="18">
        <f>+E5</f>
        <v>180000</v>
      </c>
    </row>
    <row r="7" spans="2:4" ht="17.25" customHeight="1">
      <c r="B7" s="21"/>
      <c r="C7" s="21"/>
      <c r="D7" s="21"/>
    </row>
    <row r="8" spans="1:4" ht="17.25" customHeight="1" thickBot="1">
      <c r="A8" s="7" t="s">
        <v>10</v>
      </c>
      <c r="B8" s="21"/>
      <c r="C8" s="21"/>
      <c r="D8" s="21"/>
    </row>
    <row r="9" spans="1:5" ht="17.25" customHeight="1">
      <c r="A9" s="11" t="s">
        <v>0</v>
      </c>
      <c r="B9" s="24" t="s">
        <v>1</v>
      </c>
      <c r="C9" s="24"/>
      <c r="D9" s="24"/>
      <c r="E9" s="12" t="s">
        <v>2</v>
      </c>
    </row>
    <row r="10" spans="1:5" ht="17.25" customHeight="1">
      <c r="A10" s="13" t="s">
        <v>12</v>
      </c>
      <c r="B10" s="25" t="s">
        <v>27</v>
      </c>
      <c r="C10" s="25"/>
      <c r="D10" s="25"/>
      <c r="E10" s="14">
        <f>3000*48</f>
        <v>144000</v>
      </c>
    </row>
    <row r="11" spans="1:5" ht="17.25" customHeight="1">
      <c r="A11" s="13" t="s">
        <v>13</v>
      </c>
      <c r="B11" s="25" t="s">
        <v>14</v>
      </c>
      <c r="C11" s="25"/>
      <c r="D11" s="25"/>
      <c r="E11" s="14">
        <v>24000</v>
      </c>
    </row>
    <row r="12" spans="1:5" ht="17.25" customHeight="1">
      <c r="A12" s="19" t="s">
        <v>15</v>
      </c>
      <c r="B12" s="25" t="s">
        <v>16</v>
      </c>
      <c r="C12" s="25"/>
      <c r="D12" s="25"/>
      <c r="E12" s="14">
        <v>3000</v>
      </c>
    </row>
    <row r="13" spans="1:5" ht="17.25" customHeight="1">
      <c r="A13" s="19"/>
      <c r="B13" s="25" t="s">
        <v>17</v>
      </c>
      <c r="C13" s="25"/>
      <c r="D13" s="25"/>
      <c r="E13" s="14">
        <v>2500</v>
      </c>
    </row>
    <row r="14" spans="1:5" ht="17.25" customHeight="1">
      <c r="A14" s="19"/>
      <c r="B14" s="25" t="s">
        <v>18</v>
      </c>
      <c r="C14" s="25"/>
      <c r="D14" s="25"/>
      <c r="E14" s="14">
        <v>1500</v>
      </c>
    </row>
    <row r="15" spans="1:5" ht="17.25" customHeight="1">
      <c r="A15" s="13" t="s">
        <v>19</v>
      </c>
      <c r="B15" s="25" t="s">
        <v>20</v>
      </c>
      <c r="C15" s="25"/>
      <c r="D15" s="25"/>
      <c r="E15" s="14">
        <v>2000</v>
      </c>
    </row>
    <row r="16" spans="1:5" ht="17.25" customHeight="1">
      <c r="A16" s="13" t="s">
        <v>21</v>
      </c>
      <c r="B16" s="25" t="s">
        <v>22</v>
      </c>
      <c r="C16" s="25"/>
      <c r="D16" s="25"/>
      <c r="E16" s="14">
        <v>1500</v>
      </c>
    </row>
    <row r="17" spans="1:5" ht="17.25" customHeight="1" thickBot="1">
      <c r="A17" s="15" t="s">
        <v>23</v>
      </c>
      <c r="B17" s="22" t="s">
        <v>24</v>
      </c>
      <c r="C17" s="22"/>
      <c r="D17" s="22"/>
      <c r="E17" s="16">
        <v>1500</v>
      </c>
    </row>
    <row r="18" spans="1:5" ht="17.25" customHeight="1" thickBot="1" thickTop="1">
      <c r="A18" s="17" t="s">
        <v>9</v>
      </c>
      <c r="B18" s="26"/>
      <c r="C18" s="26"/>
      <c r="D18" s="26"/>
      <c r="E18" s="18">
        <f>SUM(E10:E17)</f>
        <v>180000</v>
      </c>
    </row>
    <row r="19" spans="1:5" ht="17.25" customHeight="1">
      <c r="A19" s="9"/>
      <c r="B19" s="9"/>
      <c r="C19" s="9"/>
      <c r="D19" s="9"/>
      <c r="E19" s="10"/>
    </row>
    <row r="20" spans="2:4" ht="17.25" customHeight="1">
      <c r="B20" s="21"/>
      <c r="C20" s="21"/>
      <c r="D20" s="21"/>
    </row>
    <row r="21" spans="1:5" ht="17.25" customHeight="1">
      <c r="A21" s="21" t="s">
        <v>25</v>
      </c>
      <c r="B21" s="21"/>
      <c r="C21" s="21"/>
      <c r="D21" s="21"/>
      <c r="E21" s="21"/>
    </row>
    <row r="22" spans="2:5" ht="17.25" customHeight="1">
      <c r="B22" s="1"/>
      <c r="C22" s="1"/>
      <c r="D22" s="1"/>
      <c r="E22" s="1"/>
    </row>
    <row r="23" spans="1:5" ht="17.25" customHeight="1">
      <c r="A23" s="20" t="s">
        <v>4</v>
      </c>
      <c r="B23" s="20"/>
      <c r="C23" s="20"/>
      <c r="D23" s="20"/>
      <c r="E23" s="20"/>
    </row>
    <row r="24" spans="1:5" s="1" customFormat="1" ht="17.25" customHeight="1">
      <c r="A24" s="2" t="s">
        <v>0</v>
      </c>
      <c r="B24" s="2" t="s">
        <v>5</v>
      </c>
      <c r="C24" s="2" t="s">
        <v>1</v>
      </c>
      <c r="D24" s="2" t="s">
        <v>6</v>
      </c>
      <c r="E24" s="5" t="s">
        <v>2</v>
      </c>
    </row>
    <row r="25" spans="1:5" ht="17.25" customHeight="1">
      <c r="A25" s="2" t="s">
        <v>12</v>
      </c>
      <c r="B25" s="8">
        <v>38107</v>
      </c>
      <c r="C25" s="3" t="s">
        <v>26</v>
      </c>
      <c r="D25" s="2" t="s">
        <v>28</v>
      </c>
      <c r="E25" s="6">
        <v>12000</v>
      </c>
    </row>
    <row r="26" spans="1:5" ht="17.25" customHeight="1">
      <c r="A26" s="2" t="s">
        <v>12</v>
      </c>
      <c r="B26" s="8">
        <v>38138</v>
      </c>
      <c r="C26" s="3" t="s">
        <v>26</v>
      </c>
      <c r="D26" s="2" t="s">
        <v>28</v>
      </c>
      <c r="E26" s="6">
        <v>12000</v>
      </c>
    </row>
    <row r="27" spans="1:5" ht="17.25" customHeight="1">
      <c r="A27" s="2" t="s">
        <v>12</v>
      </c>
      <c r="B27" s="8">
        <v>38168</v>
      </c>
      <c r="C27" s="3" t="s">
        <v>26</v>
      </c>
      <c r="D27" s="2" t="s">
        <v>28</v>
      </c>
      <c r="E27" s="6">
        <v>12000</v>
      </c>
    </row>
    <row r="28" spans="1:5" ht="17.25" customHeight="1">
      <c r="A28" s="2" t="s">
        <v>12</v>
      </c>
      <c r="B28" s="8">
        <v>38199</v>
      </c>
      <c r="C28" s="3" t="s">
        <v>26</v>
      </c>
      <c r="D28" s="2" t="s">
        <v>28</v>
      </c>
      <c r="E28" s="6">
        <v>12000</v>
      </c>
    </row>
    <row r="29" spans="1:5" ht="17.25" customHeight="1">
      <c r="A29" s="2" t="s">
        <v>12</v>
      </c>
      <c r="B29" s="8">
        <v>38230</v>
      </c>
      <c r="C29" s="3" t="s">
        <v>26</v>
      </c>
      <c r="D29" s="2" t="s">
        <v>28</v>
      </c>
      <c r="E29" s="6">
        <v>12000</v>
      </c>
    </row>
    <row r="30" spans="1:5" ht="17.25" customHeight="1">
      <c r="A30" s="2" t="s">
        <v>12</v>
      </c>
      <c r="B30" s="8">
        <v>38260</v>
      </c>
      <c r="C30" s="3" t="s">
        <v>26</v>
      </c>
      <c r="D30" s="2" t="s">
        <v>28</v>
      </c>
      <c r="E30" s="6">
        <v>12000</v>
      </c>
    </row>
    <row r="31" spans="1:5" ht="17.25" customHeight="1">
      <c r="A31" s="2" t="s">
        <v>12</v>
      </c>
      <c r="B31" s="8">
        <v>38291</v>
      </c>
      <c r="C31" s="3" t="s">
        <v>26</v>
      </c>
      <c r="D31" s="2" t="s">
        <v>28</v>
      </c>
      <c r="E31" s="6">
        <v>12000</v>
      </c>
    </row>
    <row r="32" spans="1:5" ht="17.25" customHeight="1">
      <c r="A32" s="2" t="s">
        <v>12</v>
      </c>
      <c r="B32" s="8">
        <v>38321</v>
      </c>
      <c r="C32" s="3" t="s">
        <v>26</v>
      </c>
      <c r="D32" s="2" t="s">
        <v>28</v>
      </c>
      <c r="E32" s="6">
        <v>12000</v>
      </c>
    </row>
    <row r="33" spans="1:5" ht="17.25" customHeight="1">
      <c r="A33" s="2" t="s">
        <v>12</v>
      </c>
      <c r="B33" s="8">
        <v>38347</v>
      </c>
      <c r="C33" s="3" t="s">
        <v>26</v>
      </c>
      <c r="D33" s="2" t="s">
        <v>28</v>
      </c>
      <c r="E33" s="6">
        <v>12000</v>
      </c>
    </row>
    <row r="34" spans="1:5" ht="17.25" customHeight="1">
      <c r="A34" s="2" t="s">
        <v>12</v>
      </c>
      <c r="B34" s="8">
        <v>38017</v>
      </c>
      <c r="C34" s="3" t="s">
        <v>26</v>
      </c>
      <c r="D34" s="2" t="s">
        <v>28</v>
      </c>
      <c r="E34" s="6">
        <v>12000</v>
      </c>
    </row>
    <row r="35" spans="1:5" ht="17.25" customHeight="1">
      <c r="A35" s="2" t="s">
        <v>12</v>
      </c>
      <c r="B35" s="8">
        <v>38045</v>
      </c>
      <c r="C35" s="3" t="s">
        <v>26</v>
      </c>
      <c r="D35" s="2" t="s">
        <v>28</v>
      </c>
      <c r="E35" s="6">
        <v>12000</v>
      </c>
    </row>
    <row r="36" spans="1:5" ht="17.25" customHeight="1">
      <c r="A36" s="2" t="s">
        <v>12</v>
      </c>
      <c r="B36" s="8">
        <v>38077</v>
      </c>
      <c r="C36" s="3" t="s">
        <v>26</v>
      </c>
      <c r="D36" s="2" t="s">
        <v>28</v>
      </c>
      <c r="E36" s="6">
        <v>12000</v>
      </c>
    </row>
    <row r="38" spans="1:5" ht="17.25" customHeight="1">
      <c r="A38" s="23" t="s">
        <v>29</v>
      </c>
      <c r="B38" s="23"/>
      <c r="C38" s="23"/>
      <c r="D38" s="23"/>
      <c r="E38" s="23"/>
    </row>
  </sheetData>
  <mergeCells count="21">
    <mergeCell ref="B4:D4"/>
    <mergeCell ref="A1:E1"/>
    <mergeCell ref="B5:D5"/>
    <mergeCell ref="B6:D6"/>
    <mergeCell ref="B7:D7"/>
    <mergeCell ref="B8:D8"/>
    <mergeCell ref="B10:D10"/>
    <mergeCell ref="B18:D18"/>
    <mergeCell ref="B15:D15"/>
    <mergeCell ref="B16:D16"/>
    <mergeCell ref="A38:E38"/>
    <mergeCell ref="B20:D20"/>
    <mergeCell ref="B9:D9"/>
    <mergeCell ref="B11:D11"/>
    <mergeCell ref="B12:D12"/>
    <mergeCell ref="B13:D13"/>
    <mergeCell ref="B14:D14"/>
    <mergeCell ref="A12:A14"/>
    <mergeCell ref="A23:E23"/>
    <mergeCell ref="A21:E21"/>
    <mergeCell ref="B17:D17"/>
  </mergeCells>
  <printOptions/>
  <pageMargins left="0.75" right="0.75" top="1" bottom="1" header="0.512" footer="0.512"/>
  <pageSetup horizontalDpi="600" verticalDpi="600" orientation="portrait" paperSize="9" r:id="rId1"/>
  <headerFooter alignWithMargins="0">
    <oddHeader>&amp;C&amp;16会　計　報　告　（例）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土岐市役所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sumie-kimata</cp:lastModifiedBy>
  <cp:lastPrinted>2004-12-14T01:10:13Z</cp:lastPrinted>
  <dcterms:created xsi:type="dcterms:W3CDTF">2004-12-14T01:05:20Z</dcterms:created>
  <dcterms:modified xsi:type="dcterms:W3CDTF">2009-11-26T00:50:33Z</dcterms:modified>
  <cp:category/>
  <cp:version/>
  <cp:contentType/>
  <cp:contentStatus/>
</cp:coreProperties>
</file>